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ristie\Website - OOLMI\Publications for Web\Benchmark Data\"/>
    </mc:Choice>
  </mc:AlternateContent>
  <xr:revisionPtr revIDLastSave="0" documentId="13_ncr:1_{3E15AB55-838B-428B-9A76-9F5C76E903F9}" xr6:coauthVersionLast="47" xr6:coauthVersionMax="47" xr10:uidLastSave="{00000000-0000-0000-0000-000000000000}"/>
  <bookViews>
    <workbookView xWindow="4170" yWindow="2970" windowWidth="21600" windowHeight="11295" xr2:uid="{287209CD-CFB1-4C76-ACE8-7B42691059F0}"/>
  </bookViews>
  <sheets>
    <sheet name="2025 Benchmark Comparis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3" l="1"/>
  <c r="I59" i="3"/>
  <c r="E59" i="3"/>
  <c r="M58" i="3"/>
  <c r="I58" i="3"/>
  <c r="E58" i="3"/>
  <c r="M57" i="3"/>
  <c r="I57" i="3"/>
  <c r="E57" i="3"/>
  <c r="M56" i="3"/>
  <c r="I56" i="3"/>
  <c r="E56" i="3"/>
  <c r="M55" i="3"/>
  <c r="I55" i="3"/>
  <c r="E55" i="3"/>
  <c r="M54" i="3"/>
  <c r="I54" i="3"/>
  <c r="E54" i="3"/>
  <c r="M53" i="3"/>
  <c r="I53" i="3"/>
  <c r="E53" i="3"/>
  <c r="M52" i="3"/>
  <c r="I52" i="3"/>
  <c r="E52" i="3"/>
  <c r="M51" i="3"/>
  <c r="I51" i="3"/>
  <c r="E51" i="3"/>
  <c r="M50" i="3"/>
  <c r="I50" i="3"/>
  <c r="E50" i="3"/>
  <c r="M49" i="3"/>
  <c r="I49" i="3"/>
  <c r="E49" i="3"/>
  <c r="M44" i="3"/>
  <c r="I44" i="3"/>
  <c r="E44" i="3"/>
  <c r="M43" i="3"/>
  <c r="I43" i="3"/>
  <c r="E43" i="3"/>
  <c r="M42" i="3"/>
  <c r="I42" i="3"/>
  <c r="E42" i="3"/>
  <c r="M41" i="3"/>
  <c r="I41" i="3"/>
  <c r="E41" i="3"/>
  <c r="M40" i="3"/>
  <c r="I40" i="3"/>
  <c r="E40" i="3"/>
  <c r="M39" i="3"/>
  <c r="I39" i="3"/>
  <c r="E39" i="3"/>
  <c r="M38" i="3"/>
  <c r="I38" i="3"/>
  <c r="E38" i="3"/>
  <c r="M37" i="3"/>
  <c r="I37" i="3"/>
  <c r="E37" i="3"/>
  <c r="M36" i="3"/>
  <c r="I36" i="3"/>
  <c r="E36" i="3"/>
  <c r="M35" i="3"/>
  <c r="I35" i="3"/>
  <c r="E35" i="3"/>
  <c r="M34" i="3"/>
  <c r="I34" i="3"/>
  <c r="E34" i="3"/>
  <c r="M33" i="3"/>
  <c r="I33" i="3"/>
  <c r="E33" i="3"/>
  <c r="M29" i="3"/>
  <c r="I29" i="3"/>
  <c r="E29" i="3"/>
  <c r="M28" i="3"/>
  <c r="I28" i="3"/>
  <c r="E28" i="3"/>
  <c r="M27" i="3"/>
  <c r="I27" i="3"/>
  <c r="E27" i="3"/>
  <c r="M26" i="3"/>
  <c r="I26" i="3"/>
  <c r="E26" i="3"/>
  <c r="M25" i="3"/>
  <c r="I25" i="3"/>
  <c r="E25" i="3"/>
  <c r="M24" i="3"/>
  <c r="I24" i="3"/>
  <c r="E24" i="3"/>
  <c r="M23" i="3"/>
  <c r="I23" i="3"/>
  <c r="E23" i="3"/>
  <c r="M22" i="3"/>
  <c r="I22" i="3"/>
  <c r="E22" i="3"/>
  <c r="M21" i="3"/>
  <c r="I21" i="3"/>
  <c r="E21" i="3"/>
  <c r="M20" i="3"/>
  <c r="I20" i="3"/>
  <c r="E20" i="3"/>
  <c r="M19" i="3"/>
  <c r="I19" i="3"/>
  <c r="E19" i="3"/>
  <c r="M18" i="3"/>
  <c r="I18" i="3"/>
  <c r="E18" i="3"/>
  <c r="M14" i="3"/>
  <c r="I14" i="3"/>
  <c r="E14" i="3"/>
  <c r="M13" i="3"/>
  <c r="I13" i="3"/>
  <c r="E13" i="3"/>
  <c r="M12" i="3"/>
  <c r="I12" i="3"/>
  <c r="E12" i="3"/>
  <c r="M11" i="3"/>
  <c r="I11" i="3"/>
  <c r="E11" i="3"/>
  <c r="M10" i="3"/>
  <c r="I10" i="3"/>
  <c r="E10" i="3"/>
  <c r="M9" i="3"/>
  <c r="I9" i="3"/>
  <c r="E9" i="3"/>
  <c r="M8" i="3"/>
  <c r="I8" i="3"/>
  <c r="E8" i="3"/>
  <c r="M7" i="3"/>
  <c r="I7" i="3"/>
  <c r="E7" i="3"/>
  <c r="M6" i="3"/>
  <c r="I6" i="3"/>
  <c r="E6" i="3"/>
  <c r="M5" i="3"/>
  <c r="I5" i="3"/>
  <c r="E5" i="3"/>
  <c r="M4" i="3"/>
  <c r="I4" i="3"/>
  <c r="E4" i="3"/>
  <c r="M3" i="3"/>
  <c r="I3" i="3"/>
  <c r="E3" i="3"/>
</calcChain>
</file>

<file path=xl/sharedStrings.xml><?xml version="1.0" encoding="utf-8"?>
<sst xmlns="http://schemas.openxmlformats.org/spreadsheetml/2006/main" count="99" uniqueCount="19">
  <si>
    <t>May</t>
  </si>
  <si>
    <t>Delaware Unemployment        Rate (%)</t>
  </si>
  <si>
    <t>Delaware Employed  Residents</t>
  </si>
  <si>
    <t>Delaware Unemployed Residents</t>
  </si>
  <si>
    <t>Seasonally Adjusted</t>
  </si>
  <si>
    <t>Before Current Revision</t>
  </si>
  <si>
    <t>After Current Revision</t>
  </si>
  <si>
    <t>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</si>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</sst>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5" formatCode="_(* #,##0_);_(* \(#,##0\);_(* &quot;-&quot;??_);_(@_)"/>
    <numFmt numFmtId="167" formatCode="#000"/>
    <numFmt numFmtId="168" formatCode="#0.0"/>
    <numFmt numFmtId="169" formatCode="###,###,##0"/>
    <numFmt numFmtId="170" formatCode="###,###,##0.0"/>
    <numFmt numFmtId="171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orbel"/>
      <family val="2"/>
    </font>
    <font>
      <b/>
      <sz val="11"/>
      <color theme="0"/>
      <name val="Corbe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EBF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1" applyNumberFormat="1" applyFont="1"/>
    <xf numFmtId="0" fontId="2" fillId="2" borderId="3" xfId="0" applyFont="1" applyFill="1" applyBorder="1"/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/>
    <xf numFmtId="167" fontId="5" fillId="0" borderId="3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right" vertical="center" indent="3"/>
    </xf>
    <xf numFmtId="168" fontId="6" fillId="4" borderId="3" xfId="0" applyNumberFormat="1" applyFont="1" applyFill="1" applyBorder="1" applyAlignment="1">
      <alignment horizontal="right" vertical="center" indent="3"/>
    </xf>
    <xf numFmtId="168" fontId="6" fillId="0" borderId="3" xfId="0" applyNumberFormat="1" applyFont="1" applyBorder="1" applyAlignment="1">
      <alignment horizontal="right" vertical="center" indent="2"/>
    </xf>
    <xf numFmtId="0" fontId="7" fillId="0" borderId="3" xfId="0" applyFont="1" applyBorder="1" applyAlignment="1">
      <alignment horizontal="left" vertical="center" indent="3"/>
    </xf>
    <xf numFmtId="169" fontId="6" fillId="0" borderId="3" xfId="0" applyNumberFormat="1" applyFont="1" applyBorder="1" applyAlignment="1">
      <alignment horizontal="right" vertical="center" indent="2"/>
    </xf>
    <xf numFmtId="169" fontId="6" fillId="4" borderId="3" xfId="0" applyNumberFormat="1" applyFont="1" applyFill="1" applyBorder="1" applyAlignment="1">
      <alignment horizontal="right" vertical="center" indent="1"/>
    </xf>
    <xf numFmtId="0" fontId="7" fillId="0" borderId="3" xfId="0" applyFont="1" applyBorder="1" applyAlignment="1">
      <alignment horizontal="left" vertical="center" indent="2"/>
    </xf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171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FE97-5844-4E3E-BDEB-0645FD0151A0}">
  <dimension ref="A1:M61"/>
  <sheetViews>
    <sheetView tabSelected="1" zoomScaleNormal="100" workbookViewId="0">
      <selection activeCell="P8" sqref="P8"/>
    </sheetView>
  </sheetViews>
  <sheetFormatPr defaultRowHeight="15" x14ac:dyDescent="0.25"/>
  <cols>
    <col min="3" max="3" width="10.5703125" customWidth="1"/>
    <col min="4" max="4" width="10.7109375" customWidth="1"/>
    <col min="5" max="5" width="8.140625" bestFit="1" customWidth="1"/>
    <col min="6" max="6" width="1.42578125" customWidth="1"/>
    <col min="7" max="7" width="11.5703125" customWidth="1"/>
    <col min="8" max="8" width="11.140625" customWidth="1"/>
    <col min="9" max="9" width="11.28515625" bestFit="1" customWidth="1"/>
    <col min="10" max="10" width="1.28515625" customWidth="1"/>
    <col min="11" max="13" width="12.28515625" customWidth="1"/>
    <col min="14" max="15" width="9.140625" customWidth="1"/>
  </cols>
  <sheetData>
    <row r="1" spans="1:13" ht="30.75" customHeight="1" x14ac:dyDescent="0.25">
      <c r="A1" s="20"/>
      <c r="B1" s="21"/>
      <c r="C1" s="22" t="s">
        <v>1</v>
      </c>
      <c r="D1" s="23"/>
      <c r="E1" s="23"/>
      <c r="F1" s="2"/>
      <c r="G1" s="24" t="s">
        <v>2</v>
      </c>
      <c r="H1" s="25"/>
      <c r="I1" s="25"/>
      <c r="J1" s="2"/>
      <c r="K1" s="24" t="s">
        <v>3</v>
      </c>
      <c r="L1" s="24"/>
      <c r="M1" s="24"/>
    </row>
    <row r="2" spans="1:13" ht="48.75" customHeight="1" x14ac:dyDescent="0.25">
      <c r="A2" s="26" t="s">
        <v>4</v>
      </c>
      <c r="B2" s="27"/>
      <c r="C2" s="3" t="s">
        <v>5</v>
      </c>
      <c r="D2" s="3" t="s">
        <v>6</v>
      </c>
      <c r="E2" s="3" t="s">
        <v>7</v>
      </c>
      <c r="F2" s="4"/>
      <c r="G2" s="3" t="s">
        <v>5</v>
      </c>
      <c r="H2" s="3" t="s">
        <v>6</v>
      </c>
      <c r="I2" s="3" t="s">
        <v>7</v>
      </c>
      <c r="J2" s="4"/>
      <c r="K2" s="3" t="s">
        <v>5</v>
      </c>
      <c r="L2" s="3" t="s">
        <v>6</v>
      </c>
      <c r="M2" s="3" t="s">
        <v>7</v>
      </c>
    </row>
    <row r="3" spans="1:13" ht="25.5" customHeight="1" x14ac:dyDescent="0.25">
      <c r="A3" s="17">
        <v>2022</v>
      </c>
      <c r="B3" s="5" t="s">
        <v>8</v>
      </c>
      <c r="C3" s="6">
        <v>4.5</v>
      </c>
      <c r="D3" s="7">
        <v>4.5</v>
      </c>
      <c r="E3" s="8">
        <f t="shared" ref="E3:E14" si="0">D3-C3</f>
        <v>0</v>
      </c>
      <c r="F3" s="9"/>
      <c r="G3" s="10">
        <v>474888</v>
      </c>
      <c r="H3" s="11">
        <v>477118</v>
      </c>
      <c r="I3" s="10">
        <f>H3-G3</f>
        <v>2230</v>
      </c>
      <c r="J3" s="12"/>
      <c r="K3" s="10">
        <v>28157</v>
      </c>
      <c r="L3" s="11">
        <v>28479</v>
      </c>
      <c r="M3" s="10">
        <f>L3-K3</f>
        <v>322</v>
      </c>
    </row>
    <row r="4" spans="1:13" ht="25.5" customHeight="1" x14ac:dyDescent="0.25">
      <c r="A4" s="18"/>
      <c r="B4" s="5" t="s">
        <v>9</v>
      </c>
      <c r="C4" s="6">
        <v>4.4000000000000004</v>
      </c>
      <c r="D4" s="7">
        <v>4.4000000000000004</v>
      </c>
      <c r="E4" s="8">
        <f t="shared" si="0"/>
        <v>0</v>
      </c>
      <c r="F4" s="9"/>
      <c r="G4" s="10">
        <v>476150</v>
      </c>
      <c r="H4" s="11">
        <v>478482</v>
      </c>
      <c r="I4" s="10">
        <f t="shared" ref="I4:I14" si="1">H4-G4</f>
        <v>2332</v>
      </c>
      <c r="J4" s="12"/>
      <c r="K4" s="10">
        <v>28828</v>
      </c>
      <c r="L4" s="11">
        <v>29208</v>
      </c>
      <c r="M4" s="10">
        <f t="shared" ref="M4:M14" si="2">L4-K4</f>
        <v>380</v>
      </c>
    </row>
    <row r="5" spans="1:13" ht="25.5" customHeight="1" x14ac:dyDescent="0.25">
      <c r="A5" s="18"/>
      <c r="B5" s="5" t="s">
        <v>10</v>
      </c>
      <c r="C5" s="6">
        <v>4.3</v>
      </c>
      <c r="D5" s="7">
        <v>4.3</v>
      </c>
      <c r="E5" s="8">
        <f t="shared" si="0"/>
        <v>0</v>
      </c>
      <c r="F5" s="9"/>
      <c r="G5" s="10">
        <v>476869</v>
      </c>
      <c r="H5" s="11">
        <v>479286</v>
      </c>
      <c r="I5" s="10">
        <f t="shared" si="1"/>
        <v>2417</v>
      </c>
      <c r="J5" s="12"/>
      <c r="K5" s="10">
        <v>29309</v>
      </c>
      <c r="L5" s="11">
        <v>29683</v>
      </c>
      <c r="M5" s="10">
        <f t="shared" si="2"/>
        <v>374</v>
      </c>
    </row>
    <row r="6" spans="1:13" ht="25.5" customHeight="1" x14ac:dyDescent="0.25">
      <c r="A6" s="18"/>
      <c r="B6" s="5" t="s">
        <v>11</v>
      </c>
      <c r="C6" s="6">
        <v>4.2</v>
      </c>
      <c r="D6" s="7">
        <v>4.2</v>
      </c>
      <c r="E6" s="8">
        <f t="shared" si="0"/>
        <v>0</v>
      </c>
      <c r="F6" s="9"/>
      <c r="G6" s="10">
        <v>477123</v>
      </c>
      <c r="H6" s="11">
        <v>479605</v>
      </c>
      <c r="I6" s="10">
        <f t="shared" si="1"/>
        <v>2482</v>
      </c>
      <c r="J6" s="12"/>
      <c r="K6" s="10">
        <v>29360</v>
      </c>
      <c r="L6" s="11">
        <v>29722</v>
      </c>
      <c r="M6" s="10">
        <f t="shared" si="2"/>
        <v>362</v>
      </c>
    </row>
    <row r="7" spans="1:13" ht="25.5" customHeight="1" x14ac:dyDescent="0.25">
      <c r="A7" s="18"/>
      <c r="B7" s="5" t="s">
        <v>0</v>
      </c>
      <c r="C7" s="6">
        <v>4.2</v>
      </c>
      <c r="D7" s="7">
        <v>4.2</v>
      </c>
      <c r="E7" s="8">
        <f t="shared" si="0"/>
        <v>0</v>
      </c>
      <c r="F7" s="9"/>
      <c r="G7" s="10">
        <v>477115</v>
      </c>
      <c r="H7" s="11">
        <v>479633</v>
      </c>
      <c r="I7" s="10">
        <f t="shared" si="1"/>
        <v>2518</v>
      </c>
      <c r="J7" s="12"/>
      <c r="K7" s="10">
        <v>28919</v>
      </c>
      <c r="L7" s="11">
        <v>29241</v>
      </c>
      <c r="M7" s="10">
        <f t="shared" si="2"/>
        <v>322</v>
      </c>
    </row>
    <row r="8" spans="1:13" ht="25.5" customHeight="1" x14ac:dyDescent="0.25">
      <c r="A8" s="18"/>
      <c r="B8" s="5" t="s">
        <v>12</v>
      </c>
      <c r="C8" s="6">
        <v>4.0999999999999996</v>
      </c>
      <c r="D8" s="7">
        <v>4.2</v>
      </c>
      <c r="E8" s="8">
        <f t="shared" si="0"/>
        <v>0.10000000000000053</v>
      </c>
      <c r="F8" s="9"/>
      <c r="G8" s="10">
        <v>477003</v>
      </c>
      <c r="H8" s="11">
        <v>479528</v>
      </c>
      <c r="I8" s="10">
        <f t="shared" si="1"/>
        <v>2525</v>
      </c>
      <c r="J8" s="12"/>
      <c r="K8" s="10">
        <v>28529</v>
      </c>
      <c r="L8" s="11">
        <v>28782</v>
      </c>
      <c r="M8" s="10">
        <f t="shared" si="2"/>
        <v>253</v>
      </c>
    </row>
    <row r="9" spans="1:13" ht="25.5" customHeight="1" x14ac:dyDescent="0.25">
      <c r="A9" s="18"/>
      <c r="B9" s="5" t="s">
        <v>13</v>
      </c>
      <c r="C9" s="6">
        <v>4.0999999999999996</v>
      </c>
      <c r="D9" s="7">
        <v>4.0999999999999996</v>
      </c>
      <c r="E9" s="8">
        <f t="shared" si="0"/>
        <v>0</v>
      </c>
      <c r="F9" s="9"/>
      <c r="G9" s="10">
        <v>476878</v>
      </c>
      <c r="H9" s="11">
        <v>479394</v>
      </c>
      <c r="I9" s="10">
        <f t="shared" si="1"/>
        <v>2516</v>
      </c>
      <c r="J9" s="12"/>
      <c r="K9" s="10">
        <v>27465</v>
      </c>
      <c r="L9" s="11">
        <v>27656</v>
      </c>
      <c r="M9" s="10">
        <f t="shared" si="2"/>
        <v>191</v>
      </c>
    </row>
    <row r="10" spans="1:13" ht="25.5" customHeight="1" x14ac:dyDescent="0.25">
      <c r="A10" s="18"/>
      <c r="B10" s="5" t="s">
        <v>14</v>
      </c>
      <c r="C10" s="6">
        <v>4</v>
      </c>
      <c r="D10" s="7">
        <v>4.0999999999999996</v>
      </c>
      <c r="E10" s="8">
        <f t="shared" si="0"/>
        <v>9.9999999999999645E-2</v>
      </c>
      <c r="F10" s="9"/>
      <c r="G10" s="10">
        <v>476918</v>
      </c>
      <c r="H10" s="11">
        <v>479418</v>
      </c>
      <c r="I10" s="10">
        <f t="shared" si="1"/>
        <v>2500</v>
      </c>
      <c r="J10" s="12"/>
      <c r="K10" s="10">
        <v>26444</v>
      </c>
      <c r="L10" s="11">
        <v>26650</v>
      </c>
      <c r="M10" s="10">
        <f t="shared" si="2"/>
        <v>206</v>
      </c>
    </row>
    <row r="11" spans="1:13" ht="25.5" customHeight="1" x14ac:dyDescent="0.25">
      <c r="A11" s="18"/>
      <c r="B11" s="5" t="s">
        <v>15</v>
      </c>
      <c r="C11" s="6">
        <v>4.0999999999999996</v>
      </c>
      <c r="D11" s="7">
        <v>4.0999999999999996</v>
      </c>
      <c r="E11" s="8">
        <f t="shared" si="0"/>
        <v>0</v>
      </c>
      <c r="F11" s="9"/>
      <c r="G11" s="10">
        <v>477258</v>
      </c>
      <c r="H11" s="11">
        <v>479751</v>
      </c>
      <c r="I11" s="10">
        <f t="shared" si="1"/>
        <v>2493</v>
      </c>
      <c r="J11" s="12"/>
      <c r="K11" s="10">
        <v>25151</v>
      </c>
      <c r="L11" s="11">
        <v>25322</v>
      </c>
      <c r="M11" s="10">
        <f t="shared" si="2"/>
        <v>171</v>
      </c>
    </row>
    <row r="12" spans="1:13" ht="25.5" customHeight="1" x14ac:dyDescent="0.25">
      <c r="A12" s="18"/>
      <c r="B12" s="5" t="s">
        <v>16</v>
      </c>
      <c r="C12" s="6">
        <v>4.0999999999999996</v>
      </c>
      <c r="D12" s="7">
        <v>4.2</v>
      </c>
      <c r="E12" s="8">
        <f t="shared" si="0"/>
        <v>0.10000000000000053</v>
      </c>
      <c r="F12" s="9"/>
      <c r="G12" s="10">
        <v>477957</v>
      </c>
      <c r="H12" s="11">
        <v>480474</v>
      </c>
      <c r="I12" s="10">
        <f t="shared" si="1"/>
        <v>2517</v>
      </c>
      <c r="J12" s="12"/>
      <c r="K12" s="10">
        <v>24284</v>
      </c>
      <c r="L12" s="11">
        <v>24437</v>
      </c>
      <c r="M12" s="10">
        <f t="shared" si="2"/>
        <v>153</v>
      </c>
    </row>
    <row r="13" spans="1:13" ht="25.5" customHeight="1" x14ac:dyDescent="0.25">
      <c r="A13" s="18"/>
      <c r="B13" s="5" t="s">
        <v>17</v>
      </c>
      <c r="C13" s="6">
        <v>4.0999999999999996</v>
      </c>
      <c r="D13" s="7">
        <v>4.0999999999999996</v>
      </c>
      <c r="E13" s="8">
        <f t="shared" si="0"/>
        <v>0</v>
      </c>
      <c r="F13" s="9"/>
      <c r="G13" s="10">
        <v>479033</v>
      </c>
      <c r="H13" s="11">
        <v>481612</v>
      </c>
      <c r="I13" s="10">
        <f t="shared" si="1"/>
        <v>2579</v>
      </c>
      <c r="J13" s="12"/>
      <c r="K13" s="10">
        <v>23553</v>
      </c>
      <c r="L13" s="11">
        <v>23696</v>
      </c>
      <c r="M13" s="10">
        <f t="shared" si="2"/>
        <v>143</v>
      </c>
    </row>
    <row r="14" spans="1:13" ht="25.5" customHeight="1" x14ac:dyDescent="0.25">
      <c r="A14" s="19"/>
      <c r="B14" s="5" t="s">
        <v>18</v>
      </c>
      <c r="C14" s="6">
        <v>4</v>
      </c>
      <c r="D14" s="7">
        <v>4.0999999999999996</v>
      </c>
      <c r="E14" s="8">
        <f t="shared" si="0"/>
        <v>9.9999999999999645E-2</v>
      </c>
      <c r="F14" s="9"/>
      <c r="G14" s="10">
        <v>480442</v>
      </c>
      <c r="H14" s="11">
        <v>483115</v>
      </c>
      <c r="I14" s="10">
        <f t="shared" si="1"/>
        <v>2673</v>
      </c>
      <c r="J14" s="12"/>
      <c r="K14" s="10">
        <v>22889</v>
      </c>
      <c r="L14" s="11">
        <v>22987</v>
      </c>
      <c r="M14" s="10">
        <f t="shared" si="2"/>
        <v>98</v>
      </c>
    </row>
    <row r="15" spans="1:13" x14ac:dyDescent="0.25">
      <c r="G15" s="13"/>
      <c r="H15" s="13"/>
      <c r="I15" s="13"/>
      <c r="J15" s="13"/>
      <c r="K15" s="13"/>
    </row>
    <row r="16" spans="1:13" ht="30.75" customHeight="1" x14ac:dyDescent="0.25">
      <c r="A16" s="20"/>
      <c r="B16" s="21"/>
      <c r="C16" s="22" t="s">
        <v>1</v>
      </c>
      <c r="D16" s="23"/>
      <c r="E16" s="23"/>
      <c r="F16" s="2"/>
      <c r="G16" s="24" t="s">
        <v>2</v>
      </c>
      <c r="H16" s="25"/>
      <c r="I16" s="25"/>
      <c r="J16" s="2"/>
      <c r="K16" s="24" t="s">
        <v>3</v>
      </c>
      <c r="L16" s="24"/>
      <c r="M16" s="24"/>
    </row>
    <row r="17" spans="1:13" ht="48.75" customHeight="1" x14ac:dyDescent="0.25">
      <c r="A17" s="26" t="s">
        <v>4</v>
      </c>
      <c r="B17" s="27"/>
      <c r="C17" s="3" t="s">
        <v>5</v>
      </c>
      <c r="D17" s="3" t="s">
        <v>6</v>
      </c>
      <c r="E17" s="3" t="s">
        <v>7</v>
      </c>
      <c r="F17" s="4"/>
      <c r="G17" s="3" t="s">
        <v>5</v>
      </c>
      <c r="H17" s="3" t="s">
        <v>6</v>
      </c>
      <c r="I17" s="3" t="s">
        <v>7</v>
      </c>
      <c r="J17" s="4"/>
      <c r="K17" s="3" t="s">
        <v>5</v>
      </c>
      <c r="L17" s="3" t="s">
        <v>6</v>
      </c>
      <c r="M17" s="3" t="s">
        <v>7</v>
      </c>
    </row>
    <row r="18" spans="1:13" ht="25.5" customHeight="1" x14ac:dyDescent="0.25">
      <c r="A18" s="17">
        <v>2023</v>
      </c>
      <c r="B18" s="5" t="s">
        <v>8</v>
      </c>
      <c r="C18" s="6">
        <v>4</v>
      </c>
      <c r="D18" s="7">
        <v>4</v>
      </c>
      <c r="E18" s="8">
        <f t="shared" ref="E18:E29" si="3">D18-C18</f>
        <v>0</v>
      </c>
      <c r="F18" s="9"/>
      <c r="G18" s="10">
        <v>482017</v>
      </c>
      <c r="H18" s="11">
        <v>484786</v>
      </c>
      <c r="I18" s="10">
        <f>H18-G18</f>
        <v>2769</v>
      </c>
      <c r="J18" s="12"/>
      <c r="K18" s="10">
        <v>19884</v>
      </c>
      <c r="L18" s="11">
        <v>20333</v>
      </c>
      <c r="M18" s="10">
        <f>L18-K18</f>
        <v>449</v>
      </c>
    </row>
    <row r="19" spans="1:13" ht="25.5" customHeight="1" x14ac:dyDescent="0.25">
      <c r="A19" s="18"/>
      <c r="B19" s="5" t="s">
        <v>9</v>
      </c>
      <c r="C19" s="6">
        <v>3.9</v>
      </c>
      <c r="D19" s="7">
        <v>3.9</v>
      </c>
      <c r="E19" s="8">
        <f t="shared" si="3"/>
        <v>0</v>
      </c>
      <c r="F19" s="9"/>
      <c r="G19" s="10">
        <v>483643</v>
      </c>
      <c r="H19" s="11">
        <v>486483</v>
      </c>
      <c r="I19" s="10">
        <f t="shared" ref="I19:I29" si="4">H19-G19</f>
        <v>2840</v>
      </c>
      <c r="J19" s="12"/>
      <c r="K19" s="10">
        <v>19574</v>
      </c>
      <c r="L19" s="11">
        <v>19999</v>
      </c>
      <c r="M19" s="10">
        <f t="shared" ref="M19:M29" si="5">L19-K19</f>
        <v>425</v>
      </c>
    </row>
    <row r="20" spans="1:13" ht="25.5" customHeight="1" x14ac:dyDescent="0.25">
      <c r="A20" s="18"/>
      <c r="B20" s="5" t="s">
        <v>10</v>
      </c>
      <c r="C20" s="6">
        <v>3.8</v>
      </c>
      <c r="D20" s="7">
        <v>3.9</v>
      </c>
      <c r="E20" s="8">
        <f t="shared" si="3"/>
        <v>0.10000000000000009</v>
      </c>
      <c r="F20" s="9"/>
      <c r="G20" s="10">
        <v>485214</v>
      </c>
      <c r="H20" s="11">
        <v>488080</v>
      </c>
      <c r="I20" s="10">
        <f t="shared" si="4"/>
        <v>2866</v>
      </c>
      <c r="J20" s="12"/>
      <c r="K20" s="10">
        <v>19289</v>
      </c>
      <c r="L20" s="11">
        <v>19696</v>
      </c>
      <c r="M20" s="10">
        <f t="shared" si="5"/>
        <v>407</v>
      </c>
    </row>
    <row r="21" spans="1:13" ht="25.5" customHeight="1" x14ac:dyDescent="0.25">
      <c r="A21" s="18"/>
      <c r="B21" s="5" t="s">
        <v>11</v>
      </c>
      <c r="C21" s="6">
        <v>3.8</v>
      </c>
      <c r="D21" s="7">
        <v>3.8</v>
      </c>
      <c r="E21" s="8">
        <f t="shared" si="3"/>
        <v>0</v>
      </c>
      <c r="F21" s="9"/>
      <c r="G21" s="10">
        <v>486617</v>
      </c>
      <c r="H21" s="11">
        <v>489471</v>
      </c>
      <c r="I21" s="10">
        <f t="shared" si="4"/>
        <v>2854</v>
      </c>
      <c r="J21" s="12"/>
      <c r="K21" s="10">
        <v>19089</v>
      </c>
      <c r="L21" s="11">
        <v>19488</v>
      </c>
      <c r="M21" s="10">
        <f t="shared" si="5"/>
        <v>399</v>
      </c>
    </row>
    <row r="22" spans="1:13" ht="25.5" customHeight="1" x14ac:dyDescent="0.25">
      <c r="A22" s="18"/>
      <c r="B22" s="5" t="s">
        <v>0</v>
      </c>
      <c r="C22" s="6">
        <v>3.8</v>
      </c>
      <c r="D22" s="7">
        <v>3.8</v>
      </c>
      <c r="E22" s="8">
        <f t="shared" si="3"/>
        <v>0</v>
      </c>
      <c r="F22" s="9"/>
      <c r="G22" s="10">
        <v>487706</v>
      </c>
      <c r="H22" s="11">
        <v>490505</v>
      </c>
      <c r="I22" s="10">
        <f t="shared" si="4"/>
        <v>2799</v>
      </c>
      <c r="J22" s="12"/>
      <c r="K22" s="10">
        <v>19039</v>
      </c>
      <c r="L22" s="11">
        <v>19453</v>
      </c>
      <c r="M22" s="10">
        <f t="shared" si="5"/>
        <v>414</v>
      </c>
    </row>
    <row r="23" spans="1:13" ht="25.5" customHeight="1" x14ac:dyDescent="0.25">
      <c r="A23" s="18"/>
      <c r="B23" s="5" t="s">
        <v>12</v>
      </c>
      <c r="C23" s="6">
        <v>3.8</v>
      </c>
      <c r="D23" s="7">
        <v>3.8</v>
      </c>
      <c r="E23" s="8">
        <f t="shared" si="3"/>
        <v>0</v>
      </c>
      <c r="F23" s="9"/>
      <c r="G23" s="10">
        <v>488499</v>
      </c>
      <c r="H23" s="11">
        <v>491204</v>
      </c>
      <c r="I23" s="10">
        <f t="shared" si="4"/>
        <v>2705</v>
      </c>
      <c r="J23" s="12"/>
      <c r="K23" s="10">
        <v>19104</v>
      </c>
      <c r="L23" s="11">
        <v>19556</v>
      </c>
      <c r="M23" s="10">
        <f t="shared" si="5"/>
        <v>452</v>
      </c>
    </row>
    <row r="24" spans="1:13" ht="25.5" customHeight="1" x14ac:dyDescent="0.25">
      <c r="A24" s="18"/>
      <c r="B24" s="5" t="s">
        <v>13</v>
      </c>
      <c r="C24" s="6">
        <v>3.8</v>
      </c>
      <c r="D24" s="7">
        <v>3.9</v>
      </c>
      <c r="E24" s="8">
        <f t="shared" si="3"/>
        <v>0.10000000000000009</v>
      </c>
      <c r="F24" s="9"/>
      <c r="G24" s="10">
        <v>489042</v>
      </c>
      <c r="H24" s="11">
        <v>491634</v>
      </c>
      <c r="I24" s="10">
        <f t="shared" si="4"/>
        <v>2592</v>
      </c>
      <c r="J24" s="12"/>
      <c r="K24" s="10">
        <v>19254</v>
      </c>
      <c r="L24" s="11">
        <v>19755</v>
      </c>
      <c r="M24" s="10">
        <f t="shared" si="5"/>
        <v>501</v>
      </c>
    </row>
    <row r="25" spans="1:13" ht="25.5" customHeight="1" x14ac:dyDescent="0.25">
      <c r="A25" s="18"/>
      <c r="B25" s="5" t="s">
        <v>14</v>
      </c>
      <c r="C25" s="6">
        <v>3.8</v>
      </c>
      <c r="D25" s="7">
        <v>3.9</v>
      </c>
      <c r="E25" s="8">
        <f t="shared" si="3"/>
        <v>0.10000000000000009</v>
      </c>
      <c r="F25" s="9"/>
      <c r="G25" s="10">
        <v>489286</v>
      </c>
      <c r="H25" s="11">
        <v>491757</v>
      </c>
      <c r="I25" s="10">
        <f t="shared" si="4"/>
        <v>2471</v>
      </c>
      <c r="J25" s="12"/>
      <c r="K25" s="10">
        <v>19440</v>
      </c>
      <c r="L25" s="11">
        <v>19987</v>
      </c>
      <c r="M25" s="10">
        <f t="shared" si="5"/>
        <v>547</v>
      </c>
    </row>
    <row r="26" spans="1:13" ht="25.5" customHeight="1" x14ac:dyDescent="0.25">
      <c r="A26" s="18"/>
      <c r="B26" s="5" t="s">
        <v>15</v>
      </c>
      <c r="C26" s="6">
        <v>3.8</v>
      </c>
      <c r="D26" s="7">
        <v>3.9</v>
      </c>
      <c r="E26" s="8">
        <f t="shared" si="3"/>
        <v>0.10000000000000009</v>
      </c>
      <c r="F26" s="9"/>
      <c r="G26" s="10">
        <v>489258</v>
      </c>
      <c r="H26" s="11">
        <v>491614</v>
      </c>
      <c r="I26" s="10">
        <f t="shared" si="4"/>
        <v>2356</v>
      </c>
      <c r="J26" s="12"/>
      <c r="K26" s="10">
        <v>19578</v>
      </c>
      <c r="L26" s="11">
        <v>20161</v>
      </c>
      <c r="M26" s="10">
        <f t="shared" si="5"/>
        <v>583</v>
      </c>
    </row>
    <row r="27" spans="1:13" ht="25.5" customHeight="1" x14ac:dyDescent="0.25">
      <c r="A27" s="18"/>
      <c r="B27" s="5" t="s">
        <v>16</v>
      </c>
      <c r="C27" s="6">
        <v>3.9</v>
      </c>
      <c r="D27" s="7">
        <v>4</v>
      </c>
      <c r="E27" s="8">
        <f t="shared" si="3"/>
        <v>0.10000000000000009</v>
      </c>
      <c r="F27" s="9"/>
      <c r="G27" s="10">
        <v>489020</v>
      </c>
      <c r="H27" s="11">
        <v>491289</v>
      </c>
      <c r="I27" s="10">
        <f t="shared" si="4"/>
        <v>2269</v>
      </c>
      <c r="J27" s="12"/>
      <c r="K27" s="10">
        <v>19602</v>
      </c>
      <c r="L27" s="11">
        <v>20209</v>
      </c>
      <c r="M27" s="10">
        <f t="shared" si="5"/>
        <v>607</v>
      </c>
    </row>
    <row r="28" spans="1:13" ht="25.5" customHeight="1" x14ac:dyDescent="0.25">
      <c r="A28" s="18"/>
      <c r="B28" s="5" t="s">
        <v>17</v>
      </c>
      <c r="C28" s="6">
        <v>3.8</v>
      </c>
      <c r="D28" s="7">
        <v>3.9</v>
      </c>
      <c r="E28" s="8">
        <f t="shared" si="3"/>
        <v>0.10000000000000009</v>
      </c>
      <c r="F28" s="9"/>
      <c r="G28" s="10">
        <v>488672</v>
      </c>
      <c r="H28" s="11">
        <v>490886</v>
      </c>
      <c r="I28" s="10">
        <f t="shared" si="4"/>
        <v>2214</v>
      </c>
      <c r="J28" s="12"/>
      <c r="K28" s="10">
        <v>19507</v>
      </c>
      <c r="L28" s="11">
        <v>20126</v>
      </c>
      <c r="M28" s="10">
        <f t="shared" si="5"/>
        <v>619</v>
      </c>
    </row>
    <row r="29" spans="1:13" ht="25.5" customHeight="1" x14ac:dyDescent="0.25">
      <c r="A29" s="19"/>
      <c r="B29" s="5" t="s">
        <v>18</v>
      </c>
      <c r="C29" s="6">
        <v>3.8</v>
      </c>
      <c r="D29" s="7">
        <v>3.9</v>
      </c>
      <c r="E29" s="8">
        <f t="shared" si="3"/>
        <v>0.10000000000000009</v>
      </c>
      <c r="F29" s="9"/>
      <c r="G29" s="10">
        <v>488319</v>
      </c>
      <c r="H29" s="11">
        <v>490517</v>
      </c>
      <c r="I29" s="10">
        <f t="shared" si="4"/>
        <v>2198</v>
      </c>
      <c r="J29" s="12"/>
      <c r="K29" s="10">
        <v>19311</v>
      </c>
      <c r="L29" s="11">
        <v>19939</v>
      </c>
      <c r="M29" s="10">
        <f t="shared" si="5"/>
        <v>628</v>
      </c>
    </row>
    <row r="30" spans="1:13" x14ac:dyDescent="0.25">
      <c r="G30" s="13"/>
      <c r="H30" s="13"/>
      <c r="I30" s="13"/>
      <c r="J30" s="13"/>
      <c r="K30" s="13"/>
    </row>
    <row r="31" spans="1:13" ht="30.75" customHeight="1" x14ac:dyDescent="0.25">
      <c r="A31" s="20"/>
      <c r="B31" s="21"/>
      <c r="C31" s="22" t="s">
        <v>1</v>
      </c>
      <c r="D31" s="23"/>
      <c r="E31" s="23"/>
      <c r="F31" s="2"/>
      <c r="G31" s="24" t="s">
        <v>2</v>
      </c>
      <c r="H31" s="25"/>
      <c r="I31" s="25"/>
      <c r="J31" s="2"/>
      <c r="K31" s="24" t="s">
        <v>3</v>
      </c>
      <c r="L31" s="24"/>
      <c r="M31" s="24"/>
    </row>
    <row r="32" spans="1:13" ht="48.75" customHeight="1" x14ac:dyDescent="0.25">
      <c r="A32" s="26" t="s">
        <v>4</v>
      </c>
      <c r="B32" s="27"/>
      <c r="C32" s="3" t="s">
        <v>5</v>
      </c>
      <c r="D32" s="3" t="s">
        <v>6</v>
      </c>
      <c r="E32" s="3" t="s">
        <v>7</v>
      </c>
      <c r="F32" s="4"/>
      <c r="G32" s="3" t="s">
        <v>5</v>
      </c>
      <c r="H32" s="3" t="s">
        <v>6</v>
      </c>
      <c r="I32" s="3" t="s">
        <v>7</v>
      </c>
      <c r="J32" s="4"/>
      <c r="K32" s="3" t="s">
        <v>5</v>
      </c>
      <c r="L32" s="3" t="s">
        <v>6</v>
      </c>
      <c r="M32" s="3" t="s">
        <v>7</v>
      </c>
    </row>
    <row r="33" spans="1:13" ht="25.5" customHeight="1" x14ac:dyDescent="0.25">
      <c r="A33" s="17">
        <v>2024</v>
      </c>
      <c r="B33" s="5" t="s">
        <v>8</v>
      </c>
      <c r="C33" s="6">
        <v>3.8</v>
      </c>
      <c r="D33" s="7">
        <v>3.9</v>
      </c>
      <c r="E33" s="8">
        <f t="shared" ref="E33:E44" si="6">D33-C33</f>
        <v>0.10000000000000009</v>
      </c>
      <c r="F33" s="9"/>
      <c r="G33" s="10">
        <v>488050</v>
      </c>
      <c r="H33" s="11">
        <v>490257</v>
      </c>
      <c r="I33" s="10">
        <f>H33-G33</f>
        <v>2207</v>
      </c>
      <c r="J33" s="12"/>
      <c r="K33" s="10">
        <v>19051</v>
      </c>
      <c r="L33" s="11">
        <v>19696</v>
      </c>
      <c r="M33" s="10">
        <f>L33-K33</f>
        <v>645</v>
      </c>
    </row>
    <row r="34" spans="1:13" ht="25.5" customHeight="1" x14ac:dyDescent="0.25">
      <c r="A34" s="18"/>
      <c r="B34" s="5" t="s">
        <v>9</v>
      </c>
      <c r="C34" s="6">
        <v>3.7</v>
      </c>
      <c r="D34" s="7">
        <v>3.8</v>
      </c>
      <c r="E34" s="8">
        <f t="shared" si="6"/>
        <v>9.9999999999999645E-2</v>
      </c>
      <c r="F34" s="9"/>
      <c r="G34" s="10">
        <v>487906</v>
      </c>
      <c r="H34" s="11">
        <v>490125</v>
      </c>
      <c r="I34" s="10">
        <f t="shared" ref="I34:I44" si="7">H34-G34</f>
        <v>2219</v>
      </c>
      <c r="J34" s="12"/>
      <c r="K34" s="10">
        <v>18865</v>
      </c>
      <c r="L34" s="11">
        <v>19555</v>
      </c>
      <c r="M34" s="10">
        <f t="shared" ref="M34:M44" si="8">L34-K34</f>
        <v>690</v>
      </c>
    </row>
    <row r="35" spans="1:13" ht="25.5" customHeight="1" x14ac:dyDescent="0.25">
      <c r="A35" s="18"/>
      <c r="B35" s="5" t="s">
        <v>10</v>
      </c>
      <c r="C35" s="6">
        <v>3.7</v>
      </c>
      <c r="D35" s="7">
        <v>3.8</v>
      </c>
      <c r="E35" s="8">
        <f t="shared" si="6"/>
        <v>9.9999999999999645E-2</v>
      </c>
      <c r="F35" s="9"/>
      <c r="G35" s="10">
        <v>487845</v>
      </c>
      <c r="H35" s="11">
        <v>490053</v>
      </c>
      <c r="I35" s="10">
        <f t="shared" si="7"/>
        <v>2208</v>
      </c>
      <c r="J35" s="12"/>
      <c r="K35" s="10">
        <v>18843</v>
      </c>
      <c r="L35" s="11">
        <v>19616</v>
      </c>
      <c r="M35" s="10">
        <f t="shared" si="8"/>
        <v>773</v>
      </c>
    </row>
    <row r="36" spans="1:13" ht="25.5" customHeight="1" x14ac:dyDescent="0.25">
      <c r="A36" s="18"/>
      <c r="B36" s="5" t="s">
        <v>11</v>
      </c>
      <c r="C36" s="6">
        <v>3.7</v>
      </c>
      <c r="D36" s="7">
        <v>3.9</v>
      </c>
      <c r="E36" s="8">
        <f t="shared" si="6"/>
        <v>0.19999999999999973</v>
      </c>
      <c r="F36" s="9"/>
      <c r="G36" s="10">
        <v>487899</v>
      </c>
      <c r="H36" s="11">
        <v>490045</v>
      </c>
      <c r="I36" s="10">
        <f t="shared" si="7"/>
        <v>2146</v>
      </c>
      <c r="J36" s="12"/>
      <c r="K36" s="10">
        <v>18945</v>
      </c>
      <c r="L36" s="11">
        <v>19817</v>
      </c>
      <c r="M36" s="10">
        <f t="shared" si="8"/>
        <v>872</v>
      </c>
    </row>
    <row r="37" spans="1:13" ht="25.5" customHeight="1" x14ac:dyDescent="0.25">
      <c r="A37" s="18"/>
      <c r="B37" s="5" t="s">
        <v>0</v>
      </c>
      <c r="C37" s="6">
        <v>3.8</v>
      </c>
      <c r="D37" s="7">
        <v>3.9</v>
      </c>
      <c r="E37" s="8">
        <f t="shared" si="6"/>
        <v>0.10000000000000009</v>
      </c>
      <c r="F37" s="9"/>
      <c r="G37" s="10">
        <v>488116</v>
      </c>
      <c r="H37" s="11">
        <v>490169</v>
      </c>
      <c r="I37" s="10">
        <f t="shared" si="7"/>
        <v>2053</v>
      </c>
      <c r="J37" s="12"/>
      <c r="K37" s="10">
        <v>19056</v>
      </c>
      <c r="L37" s="11">
        <v>20044</v>
      </c>
      <c r="M37" s="10">
        <f t="shared" si="8"/>
        <v>988</v>
      </c>
    </row>
    <row r="38" spans="1:13" ht="25.5" customHeight="1" x14ac:dyDescent="0.25">
      <c r="A38" s="18"/>
      <c r="B38" s="5" t="s">
        <v>12</v>
      </c>
      <c r="C38" s="6">
        <v>3.8</v>
      </c>
      <c r="D38" s="7">
        <v>4</v>
      </c>
      <c r="E38" s="8">
        <f t="shared" si="6"/>
        <v>0.20000000000000018</v>
      </c>
      <c r="F38" s="9"/>
      <c r="G38" s="10">
        <v>488403</v>
      </c>
      <c r="H38" s="11">
        <v>490414</v>
      </c>
      <c r="I38" s="10">
        <f t="shared" si="7"/>
        <v>2011</v>
      </c>
      <c r="J38" s="12"/>
      <c r="K38" s="10">
        <v>19074</v>
      </c>
      <c r="L38" s="11">
        <v>20194</v>
      </c>
      <c r="M38" s="10">
        <f t="shared" si="8"/>
        <v>1120</v>
      </c>
    </row>
    <row r="39" spans="1:13" ht="25.5" customHeight="1" x14ac:dyDescent="0.25">
      <c r="A39" s="18"/>
      <c r="B39" s="5" t="s">
        <v>13</v>
      </c>
      <c r="C39" s="6">
        <v>3.7</v>
      </c>
      <c r="D39" s="7">
        <v>4</v>
      </c>
      <c r="E39" s="8">
        <f t="shared" si="6"/>
        <v>0.29999999999999982</v>
      </c>
      <c r="F39" s="9"/>
      <c r="G39" s="10">
        <v>488599</v>
      </c>
      <c r="H39" s="11">
        <v>490720</v>
      </c>
      <c r="I39" s="10">
        <f t="shared" si="7"/>
        <v>2121</v>
      </c>
      <c r="J39" s="12"/>
      <c r="K39" s="10">
        <v>18952</v>
      </c>
      <c r="L39" s="11">
        <v>20228</v>
      </c>
      <c r="M39" s="10">
        <f t="shared" si="8"/>
        <v>1276</v>
      </c>
    </row>
    <row r="40" spans="1:13" ht="25.5" customHeight="1" x14ac:dyDescent="0.25">
      <c r="A40" s="18"/>
      <c r="B40" s="5" t="s">
        <v>14</v>
      </c>
      <c r="C40" s="6">
        <v>3.7</v>
      </c>
      <c r="D40" s="7">
        <v>3.9</v>
      </c>
      <c r="E40" s="8">
        <f t="shared" si="6"/>
        <v>0.19999999999999973</v>
      </c>
      <c r="F40" s="9"/>
      <c r="G40" s="10">
        <v>488681</v>
      </c>
      <c r="H40" s="11">
        <v>491150</v>
      </c>
      <c r="I40" s="10">
        <f t="shared" si="7"/>
        <v>2469</v>
      </c>
      <c r="J40" s="12"/>
      <c r="K40" s="10">
        <v>18716</v>
      </c>
      <c r="L40" s="11">
        <v>20158</v>
      </c>
      <c r="M40" s="10">
        <f t="shared" si="8"/>
        <v>1442</v>
      </c>
    </row>
    <row r="41" spans="1:13" ht="25.5" customHeight="1" x14ac:dyDescent="0.25">
      <c r="A41" s="18"/>
      <c r="B41" s="5" t="s">
        <v>15</v>
      </c>
      <c r="C41" s="6">
        <v>3.6</v>
      </c>
      <c r="D41" s="7">
        <v>3.9</v>
      </c>
      <c r="E41" s="8">
        <f t="shared" si="6"/>
        <v>0.29999999999999982</v>
      </c>
      <c r="F41" s="9"/>
      <c r="G41" s="10">
        <v>488660</v>
      </c>
      <c r="H41" s="11">
        <v>491643</v>
      </c>
      <c r="I41" s="10">
        <f t="shared" si="7"/>
        <v>2983</v>
      </c>
      <c r="J41" s="12"/>
      <c r="K41" s="10">
        <v>18449</v>
      </c>
      <c r="L41" s="11">
        <v>20081</v>
      </c>
      <c r="M41" s="10">
        <f t="shared" si="8"/>
        <v>1632</v>
      </c>
    </row>
    <row r="42" spans="1:13" ht="25.5" customHeight="1" x14ac:dyDescent="0.25">
      <c r="A42" s="18"/>
      <c r="B42" s="5" t="s">
        <v>16</v>
      </c>
      <c r="C42" s="6">
        <v>3.6</v>
      </c>
      <c r="D42" s="7">
        <v>3.9</v>
      </c>
      <c r="E42" s="8">
        <f t="shared" si="6"/>
        <v>0.29999999999999982</v>
      </c>
      <c r="F42" s="9"/>
      <c r="G42" s="10">
        <v>488524</v>
      </c>
      <c r="H42" s="11">
        <v>492040</v>
      </c>
      <c r="I42" s="10">
        <f t="shared" si="7"/>
        <v>3516</v>
      </c>
      <c r="J42" s="12"/>
      <c r="K42" s="10">
        <v>18252</v>
      </c>
      <c r="L42" s="11">
        <v>20093</v>
      </c>
      <c r="M42" s="10">
        <f t="shared" si="8"/>
        <v>1841</v>
      </c>
    </row>
    <row r="43" spans="1:13" ht="25.5" customHeight="1" x14ac:dyDescent="0.25">
      <c r="A43" s="18"/>
      <c r="B43" s="5" t="s">
        <v>17</v>
      </c>
      <c r="C43" s="6">
        <v>3.6</v>
      </c>
      <c r="D43" s="7">
        <v>4</v>
      </c>
      <c r="E43" s="8">
        <f t="shared" si="6"/>
        <v>0.39999999999999991</v>
      </c>
      <c r="F43" s="9"/>
      <c r="G43" s="10">
        <v>488397</v>
      </c>
      <c r="H43" s="11">
        <v>492273</v>
      </c>
      <c r="I43" s="10">
        <f t="shared" si="7"/>
        <v>3876</v>
      </c>
      <c r="J43" s="12"/>
      <c r="K43" s="10">
        <v>18238</v>
      </c>
      <c r="L43" s="11">
        <v>20288</v>
      </c>
      <c r="M43" s="10">
        <f t="shared" si="8"/>
        <v>2050</v>
      </c>
    </row>
    <row r="44" spans="1:13" ht="25.5" customHeight="1" x14ac:dyDescent="0.25">
      <c r="A44" s="19"/>
      <c r="B44" s="5" t="s">
        <v>18</v>
      </c>
      <c r="C44" s="6">
        <v>3.6</v>
      </c>
      <c r="D44" s="7">
        <v>4</v>
      </c>
      <c r="E44" s="8">
        <f t="shared" si="6"/>
        <v>0.39999999999999991</v>
      </c>
      <c r="F44" s="9"/>
      <c r="G44" s="10">
        <v>488355</v>
      </c>
      <c r="H44" s="11">
        <v>492344</v>
      </c>
      <c r="I44" s="10">
        <f t="shared" si="7"/>
        <v>3989</v>
      </c>
      <c r="J44" s="12"/>
      <c r="K44" s="10">
        <v>18278</v>
      </c>
      <c r="L44" s="11">
        <v>20708</v>
      </c>
      <c r="M44" s="10">
        <f t="shared" si="8"/>
        <v>2430</v>
      </c>
    </row>
    <row r="45" spans="1:13" x14ac:dyDescent="0.25">
      <c r="D45" s="14"/>
      <c r="E45" s="13"/>
      <c r="F45" s="13"/>
      <c r="G45" s="13"/>
      <c r="H45" s="13"/>
      <c r="I45" s="13"/>
      <c r="J45" s="13"/>
      <c r="K45" s="13"/>
      <c r="L45" s="13"/>
    </row>
    <row r="47" spans="1:13" ht="30.75" customHeight="1" x14ac:dyDescent="0.25">
      <c r="A47" s="20"/>
      <c r="B47" s="21"/>
      <c r="C47" s="22" t="s">
        <v>1</v>
      </c>
      <c r="D47" s="23"/>
      <c r="E47" s="23"/>
      <c r="F47" s="2"/>
      <c r="G47" s="24" t="s">
        <v>2</v>
      </c>
      <c r="H47" s="25"/>
      <c r="I47" s="25"/>
      <c r="J47" s="2"/>
      <c r="K47" s="24" t="s">
        <v>3</v>
      </c>
      <c r="L47" s="24"/>
      <c r="M47" s="24"/>
    </row>
    <row r="48" spans="1:13" ht="48.75" customHeight="1" x14ac:dyDescent="0.25">
      <c r="A48" s="26" t="s">
        <v>4</v>
      </c>
      <c r="B48" s="27"/>
      <c r="C48" s="3" t="s">
        <v>5</v>
      </c>
      <c r="D48" s="3" t="s">
        <v>6</v>
      </c>
      <c r="E48" s="3" t="s">
        <v>7</v>
      </c>
      <c r="F48" s="4"/>
      <c r="G48" s="3" t="s">
        <v>5</v>
      </c>
      <c r="H48" s="3" t="s">
        <v>6</v>
      </c>
      <c r="I48" s="3" t="s">
        <v>7</v>
      </c>
      <c r="J48" s="4"/>
      <c r="K48" s="3" t="s">
        <v>5</v>
      </c>
      <c r="L48" s="3" t="s">
        <v>6</v>
      </c>
      <c r="M48" s="3" t="s">
        <v>7</v>
      </c>
    </row>
    <row r="49" spans="1:13" ht="25.5" customHeight="1" x14ac:dyDescent="0.25">
      <c r="A49" s="17">
        <v>2025</v>
      </c>
      <c r="B49" s="5" t="s">
        <v>8</v>
      </c>
      <c r="C49" s="6">
        <v>3.6</v>
      </c>
      <c r="D49" s="7">
        <v>4.0999999999999996</v>
      </c>
      <c r="E49" s="8">
        <f t="shared" ref="E49:E59" si="9">D49-C49</f>
        <v>0.49999999999999956</v>
      </c>
      <c r="F49" s="9"/>
      <c r="G49" s="10">
        <v>488476</v>
      </c>
      <c r="H49" s="11">
        <v>492313</v>
      </c>
      <c r="I49" s="10">
        <f>H49-G49</f>
        <v>3837</v>
      </c>
      <c r="J49" s="12"/>
      <c r="K49" s="10">
        <v>18269</v>
      </c>
      <c r="L49" s="11">
        <v>21280</v>
      </c>
      <c r="M49" s="10">
        <f>L49-K49</f>
        <v>3011</v>
      </c>
    </row>
    <row r="50" spans="1:13" ht="25.5" customHeight="1" x14ac:dyDescent="0.25">
      <c r="A50" s="18"/>
      <c r="B50" s="5" t="s">
        <v>9</v>
      </c>
      <c r="C50" s="6">
        <v>3.7</v>
      </c>
      <c r="D50" s="7">
        <v>4.3</v>
      </c>
      <c r="E50" s="8">
        <f t="shared" si="9"/>
        <v>0.59999999999999964</v>
      </c>
      <c r="F50" s="9"/>
      <c r="G50" s="10">
        <v>488017</v>
      </c>
      <c r="H50" s="11">
        <v>492234</v>
      </c>
      <c r="I50" s="10">
        <f t="shared" ref="I50:I59" si="10">H50-G50</f>
        <v>4217</v>
      </c>
      <c r="J50" s="12"/>
      <c r="K50" s="10">
        <v>18491</v>
      </c>
      <c r="L50" s="11">
        <v>21878</v>
      </c>
      <c r="M50" s="10">
        <f t="shared" ref="M50:M59" si="11">L50-K50</f>
        <v>3387</v>
      </c>
    </row>
    <row r="51" spans="1:13" ht="25.5" customHeight="1" x14ac:dyDescent="0.25">
      <c r="A51" s="18"/>
      <c r="B51" s="5" t="s">
        <v>10</v>
      </c>
      <c r="C51" s="6">
        <v>3.7</v>
      </c>
      <c r="D51" s="7">
        <v>4.4000000000000004</v>
      </c>
      <c r="E51" s="8">
        <f t="shared" si="9"/>
        <v>0.70000000000000018</v>
      </c>
      <c r="F51" s="9"/>
      <c r="G51" s="10">
        <v>487691</v>
      </c>
      <c r="H51" s="11">
        <v>492138</v>
      </c>
      <c r="I51" s="10">
        <f t="shared" si="10"/>
        <v>4447</v>
      </c>
      <c r="J51" s="12"/>
      <c r="K51" s="10">
        <v>18950</v>
      </c>
      <c r="L51" s="11">
        <v>22410</v>
      </c>
      <c r="M51" s="10">
        <f t="shared" si="11"/>
        <v>3460</v>
      </c>
    </row>
    <row r="52" spans="1:13" ht="25.5" customHeight="1" x14ac:dyDescent="0.25">
      <c r="A52" s="18"/>
      <c r="B52" s="5" t="s">
        <v>11</v>
      </c>
      <c r="C52" s="6">
        <v>3.9</v>
      </c>
      <c r="D52" s="7">
        <v>4.5</v>
      </c>
      <c r="E52" s="8">
        <f t="shared" si="9"/>
        <v>0.60000000000000009</v>
      </c>
      <c r="F52" s="9"/>
      <c r="G52" s="10">
        <v>487737</v>
      </c>
      <c r="H52" s="11">
        <v>491999</v>
      </c>
      <c r="I52" s="10">
        <f t="shared" si="10"/>
        <v>4262</v>
      </c>
      <c r="J52" s="12"/>
      <c r="K52" s="10">
        <v>19599</v>
      </c>
      <c r="L52" s="11">
        <v>22929</v>
      </c>
      <c r="M52" s="10">
        <f t="shared" si="11"/>
        <v>3330</v>
      </c>
    </row>
    <row r="53" spans="1:13" ht="25.5" customHeight="1" x14ac:dyDescent="0.25">
      <c r="A53" s="18"/>
      <c r="B53" s="5" t="s">
        <v>0</v>
      </c>
      <c r="C53" s="6">
        <v>4</v>
      </c>
      <c r="D53" s="7">
        <v>4.5</v>
      </c>
      <c r="E53" s="8">
        <f t="shared" si="9"/>
        <v>0.5</v>
      </c>
      <c r="F53" s="9"/>
      <c r="G53" s="10">
        <v>488032</v>
      </c>
      <c r="H53" s="11">
        <v>491833</v>
      </c>
      <c r="I53" s="10">
        <f t="shared" si="10"/>
        <v>3801</v>
      </c>
      <c r="J53" s="12"/>
      <c r="K53" s="10">
        <v>20091</v>
      </c>
      <c r="L53" s="11">
        <v>23440</v>
      </c>
      <c r="M53" s="10">
        <f t="shared" si="11"/>
        <v>3349</v>
      </c>
    </row>
    <row r="54" spans="1:13" ht="25.5" customHeight="1" x14ac:dyDescent="0.25">
      <c r="A54" s="18"/>
      <c r="B54" s="5" t="s">
        <v>12</v>
      </c>
      <c r="C54" s="6">
        <v>4</v>
      </c>
      <c r="D54" s="7">
        <v>4.7</v>
      </c>
      <c r="E54" s="8">
        <f t="shared" si="9"/>
        <v>0.70000000000000018</v>
      </c>
      <c r="F54" s="9"/>
      <c r="G54" s="10">
        <v>488063</v>
      </c>
      <c r="H54" s="11">
        <v>491619</v>
      </c>
      <c r="I54" s="10">
        <f t="shared" si="10"/>
        <v>3556</v>
      </c>
      <c r="J54" s="12"/>
      <c r="K54" s="10">
        <v>20532</v>
      </c>
      <c r="L54" s="11">
        <v>24002</v>
      </c>
      <c r="M54" s="10">
        <f t="shared" si="11"/>
        <v>3470</v>
      </c>
    </row>
    <row r="55" spans="1:13" ht="25.5" customHeight="1" x14ac:dyDescent="0.25">
      <c r="A55" s="18"/>
      <c r="B55" s="5" t="s">
        <v>13</v>
      </c>
      <c r="C55" s="6">
        <v>4.0999999999999996</v>
      </c>
      <c r="D55" s="7">
        <v>4.8</v>
      </c>
      <c r="E55" s="8">
        <f t="shared" si="9"/>
        <v>0.70000000000000018</v>
      </c>
      <c r="F55" s="9"/>
      <c r="G55" s="10">
        <v>488452</v>
      </c>
      <c r="H55" s="11">
        <v>491226</v>
      </c>
      <c r="I55" s="10">
        <f t="shared" si="10"/>
        <v>2774</v>
      </c>
      <c r="J55" s="12"/>
      <c r="K55" s="10">
        <v>21118</v>
      </c>
      <c r="L55" s="11">
        <v>24797</v>
      </c>
      <c r="M55" s="10">
        <f t="shared" si="11"/>
        <v>3679</v>
      </c>
    </row>
    <row r="56" spans="1:13" ht="25.5" customHeight="1" x14ac:dyDescent="0.25">
      <c r="A56" s="18"/>
      <c r="B56" s="5" t="s">
        <v>14</v>
      </c>
      <c r="C56" s="6">
        <v>4.3</v>
      </c>
      <c r="D56" s="7">
        <v>5</v>
      </c>
      <c r="E56" s="8">
        <f t="shared" si="9"/>
        <v>0.70000000000000018</v>
      </c>
      <c r="F56" s="9"/>
      <c r="G56" s="10">
        <v>488624</v>
      </c>
      <c r="H56" s="11">
        <v>490657</v>
      </c>
      <c r="I56" s="10">
        <f t="shared" si="10"/>
        <v>2033</v>
      </c>
      <c r="J56" s="12"/>
      <c r="K56" s="10">
        <v>21938</v>
      </c>
      <c r="L56" s="11">
        <v>25758</v>
      </c>
      <c r="M56" s="10">
        <f t="shared" si="11"/>
        <v>3820</v>
      </c>
    </row>
    <row r="57" spans="1:13" ht="25.5" customHeight="1" x14ac:dyDescent="0.25">
      <c r="A57" s="18"/>
      <c r="B57" s="5" t="s">
        <v>15</v>
      </c>
      <c r="C57" s="6">
        <v>4.5</v>
      </c>
      <c r="D57" s="7">
        <v>5.2</v>
      </c>
      <c r="E57" s="8">
        <f t="shared" si="9"/>
        <v>0.70000000000000018</v>
      </c>
      <c r="F57" s="9"/>
      <c r="G57" s="10">
        <v>489119</v>
      </c>
      <c r="H57" s="11">
        <v>490077</v>
      </c>
      <c r="I57" s="10">
        <f t="shared" si="10"/>
        <v>958</v>
      </c>
      <c r="J57" s="12"/>
      <c r="K57" s="10">
        <v>23066</v>
      </c>
      <c r="L57" s="11">
        <v>26721</v>
      </c>
      <c r="M57" s="10">
        <f t="shared" si="11"/>
        <v>3655</v>
      </c>
    </row>
    <row r="58" spans="1:13" ht="25.5" customHeight="1" x14ac:dyDescent="0.25">
      <c r="A58" s="18"/>
      <c r="B58" s="5" t="s">
        <v>17</v>
      </c>
      <c r="C58" s="6">
        <v>4.9000000000000004</v>
      </c>
      <c r="D58" s="7">
        <v>5.3</v>
      </c>
      <c r="E58" s="8">
        <f t="shared" si="9"/>
        <v>0.39999999999999947</v>
      </c>
      <c r="F58" s="9"/>
      <c r="G58" s="10">
        <v>489562</v>
      </c>
      <c r="H58" s="11">
        <v>489510</v>
      </c>
      <c r="I58" s="10">
        <f t="shared" si="10"/>
        <v>-52</v>
      </c>
      <c r="J58" s="12"/>
      <c r="K58" s="10">
        <v>25429</v>
      </c>
      <c r="L58" s="11">
        <v>27606</v>
      </c>
      <c r="M58" s="10">
        <f t="shared" si="11"/>
        <v>2177</v>
      </c>
    </row>
    <row r="59" spans="1:13" ht="25.5" customHeight="1" x14ac:dyDescent="0.25">
      <c r="A59" s="19"/>
      <c r="B59" s="5" t="s">
        <v>18</v>
      </c>
      <c r="C59" s="6">
        <v>5.2</v>
      </c>
      <c r="D59" s="7">
        <v>5.3</v>
      </c>
      <c r="E59" s="8">
        <f t="shared" si="9"/>
        <v>9.9999999999999645E-2</v>
      </c>
      <c r="F59" s="9"/>
      <c r="G59" s="10">
        <v>489605</v>
      </c>
      <c r="H59" s="11">
        <v>489559</v>
      </c>
      <c r="I59" s="10">
        <f t="shared" si="10"/>
        <v>-46</v>
      </c>
      <c r="J59" s="12"/>
      <c r="K59" s="10">
        <v>26621</v>
      </c>
      <c r="L59" s="11">
        <v>27510</v>
      </c>
      <c r="M59" s="10">
        <f t="shared" si="11"/>
        <v>889</v>
      </c>
    </row>
    <row r="61" spans="1:13" x14ac:dyDescent="0.25">
      <c r="C61" s="15"/>
      <c r="D61" s="15"/>
      <c r="E61" s="16"/>
      <c r="G61" s="1"/>
      <c r="H61" s="1"/>
      <c r="I61" s="1"/>
      <c r="K61" s="1"/>
      <c r="L61" s="1"/>
      <c r="M61" s="1"/>
    </row>
  </sheetData>
  <mergeCells count="24">
    <mergeCell ref="A49:A59"/>
    <mergeCell ref="A31:B31"/>
    <mergeCell ref="C31:E31"/>
    <mergeCell ref="G31:I31"/>
    <mergeCell ref="K31:M31"/>
    <mergeCell ref="A32:B32"/>
    <mergeCell ref="A33:A44"/>
    <mergeCell ref="A47:B47"/>
    <mergeCell ref="C47:E47"/>
    <mergeCell ref="G47:I47"/>
    <mergeCell ref="K47:M47"/>
    <mergeCell ref="A48:B48"/>
    <mergeCell ref="A18:A29"/>
    <mergeCell ref="A1:B1"/>
    <mergeCell ref="C1:E1"/>
    <mergeCell ref="G1:I1"/>
    <mergeCell ref="K1:M1"/>
    <mergeCell ref="A2:B2"/>
    <mergeCell ref="A3:A14"/>
    <mergeCell ref="A16:B16"/>
    <mergeCell ref="C16:E16"/>
    <mergeCell ref="G16:I16"/>
    <mergeCell ref="K16:M16"/>
    <mergeCell ref="A17:B17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Benchmark Comparison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Arthur (DOL)</dc:creator>
  <cp:lastModifiedBy>Manley, Kristie M (DOL)</cp:lastModifiedBy>
  <dcterms:created xsi:type="dcterms:W3CDTF">2026-03-30T16:11:57Z</dcterms:created>
  <dcterms:modified xsi:type="dcterms:W3CDTF">2026-04-02T16:25:43Z</dcterms:modified>
</cp:coreProperties>
</file>